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43" i="1" l="1"/>
  <c r="B40" i="1"/>
  <c r="B39" i="1"/>
  <c r="B41" i="1" l="1"/>
</calcChain>
</file>

<file path=xl/sharedStrings.xml><?xml version="1.0" encoding="utf-8"?>
<sst xmlns="http://schemas.openxmlformats.org/spreadsheetml/2006/main" count="60" uniqueCount="40">
  <si>
    <t>January</t>
  </si>
  <si>
    <t xml:space="preserve"> </t>
  </si>
  <si>
    <t>Starting Balance 1/1/21</t>
  </si>
  <si>
    <t>interest</t>
  </si>
  <si>
    <t>February</t>
  </si>
  <si>
    <t>Debit Card Printing</t>
  </si>
  <si>
    <t>Check 1533-delivery</t>
  </si>
  <si>
    <t>March</t>
  </si>
  <si>
    <t>Deposit-dues</t>
  </si>
  <si>
    <t>Newsletter ads 2020</t>
  </si>
  <si>
    <t>2020 overpayment</t>
  </si>
  <si>
    <t>April</t>
  </si>
  <si>
    <t>Deposit-garage sale</t>
  </si>
  <si>
    <t>Debit Card egg roll</t>
  </si>
  <si>
    <t>Debit card Lowes</t>
  </si>
  <si>
    <t>May</t>
  </si>
  <si>
    <t>Debit card-lawn contest</t>
  </si>
  <si>
    <t>Check 1536-Pilot Ad</t>
  </si>
  <si>
    <t>June</t>
  </si>
  <si>
    <t>Debit card-SCC fee</t>
  </si>
  <si>
    <t>July</t>
  </si>
  <si>
    <t>Check 1536-binders</t>
  </si>
  <si>
    <t>August</t>
  </si>
  <si>
    <t>Debit card-refreshments</t>
  </si>
  <si>
    <t>September</t>
  </si>
  <si>
    <t>Interest</t>
  </si>
  <si>
    <t>October</t>
  </si>
  <si>
    <t>Debit card-Larry plaque</t>
  </si>
  <si>
    <t>November</t>
  </si>
  <si>
    <t>Debit card-Halloween</t>
  </si>
  <si>
    <t>Debit card-website</t>
  </si>
  <si>
    <t>December</t>
  </si>
  <si>
    <t>Check 1540-CAC feast</t>
  </si>
  <si>
    <t>Debit card-sign replace</t>
  </si>
  <si>
    <t>Revenue</t>
  </si>
  <si>
    <t>Debit card-Xmas contest</t>
  </si>
  <si>
    <t>Expenses</t>
  </si>
  <si>
    <t>Net</t>
  </si>
  <si>
    <t>Expense</t>
  </si>
  <si>
    <t>Ending Balance 12/31/21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</si>
</sst>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0" xfId="0" applyNumberFormat="1"/>
    <xf numFmtId="0" fontId="0" fillId="2" borderId="0" xfId="0" applyFill="1"/>
    <xf numFmtId="0" fontId="1" fillId="2" borderId="0" xfId="0" applyFont="1" applyFill="1"/>
    <xf numFmtId="39" fontId="0" fillId="0" borderId="0" xfId="0" applyNumberFormat="1"/>
    <xf numFmtId="2" fontId="0" fillId="0" borderId="0" xfId="0" applyNumberFormat="1"/>
    <xf numFmtId="0" fontId="0" fillId="0" borderId="1" xfId="0" applyBorder="1"/>
    <xf numFmtId="164" fontId="0" fillId="0" borderId="1" xfId="0" applyNumberFormat="1" applyBorder="1" applyAlignment="1">
      <alignment horizontal="center"/>
    </xf>
    <xf numFmtId="7" fontId="0" fillId="0" borderId="1" xfId="0" applyNumberFormat="1" applyBorder="1" applyAlignment="1">
      <alignment horizontal="center"/>
    </xf>
    <xf numFmtId="0" fontId="1" fillId="2" borderId="0" xfId="0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164" fontId="0" fillId="2" borderId="1" xfId="0" applyNumberFormat="1" applyFill="1" applyBorder="1"/>
    <xf numFmtId="0" fontId="0" fillId="2" borderId="1" xfId="0" applyFill="1" applyBorder="1"/>
    <xf numFmtId="2" fontId="0" fillId="2" borderId="0" xfId="0" applyNumberFormat="1" applyFill="1"/>
    <xf numFmtId="39" fontId="0" fillId="0" borderId="0" xfId="0" applyNumberFormat="1" applyBorder="1"/>
    <xf numFmtId="2" fontId="0" fillId="0" borderId="0" xfId="0" applyNumberFormat="1" applyBorder="1"/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39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workbookViewId="0">
      <selection activeCell="K3" sqref="K3"/>
    </sheetView>
  </sheetViews>
  <sheetFormatPr defaultRowHeight="15" x14ac:dyDescent="0.25"/>
  <cols>
    <col min="1" max="1" width="23.5703125" customWidth="1"/>
    <col min="2" max="2" width="10.140625" bestFit="1" customWidth="1"/>
    <col min="4" max="4" width="3.85546875" customWidth="1"/>
    <col min="5" max="5" width="23.5703125" customWidth="1"/>
  </cols>
  <sheetData>
    <row r="1" spans="1:7" x14ac:dyDescent="0.25">
      <c r="A1" t="s">
        <v>1</v>
      </c>
      <c r="G1" s="5"/>
    </row>
    <row r="2" spans="1:7" x14ac:dyDescent="0.25">
      <c r="A2" t="s">
        <v>2</v>
      </c>
      <c r="B2">
        <v>10948.73</v>
      </c>
      <c r="G2" s="5"/>
    </row>
    <row r="3" spans="1:7" x14ac:dyDescent="0.25">
      <c r="G3" s="5"/>
    </row>
    <row r="4" spans="1:7" x14ac:dyDescent="0.25">
      <c r="B4" s="9" t="s">
        <v>34</v>
      </c>
      <c r="C4" s="9" t="s">
        <v>38</v>
      </c>
      <c r="F4" s="9" t="s">
        <v>34</v>
      </c>
      <c r="G4" s="10" t="s">
        <v>38</v>
      </c>
    </row>
    <row r="5" spans="1:7" x14ac:dyDescent="0.25">
      <c r="A5" s="3" t="s">
        <v>0</v>
      </c>
      <c r="B5" s="11"/>
      <c r="C5" s="12"/>
      <c r="E5" s="3" t="s">
        <v>18</v>
      </c>
      <c r="F5" s="2"/>
      <c r="G5" s="13"/>
    </row>
    <row r="6" spans="1:7" x14ac:dyDescent="0.25">
      <c r="A6" t="s">
        <v>8</v>
      </c>
      <c r="B6" s="16">
        <v>15</v>
      </c>
      <c r="C6" s="18"/>
      <c r="E6" t="s">
        <v>8</v>
      </c>
      <c r="F6" s="16">
        <v>135</v>
      </c>
      <c r="G6" s="16"/>
    </row>
    <row r="7" spans="1:7" x14ac:dyDescent="0.25">
      <c r="A7" t="s">
        <v>3</v>
      </c>
      <c r="B7" s="16">
        <v>0.09</v>
      </c>
      <c r="C7" s="7"/>
      <c r="E7" t="s">
        <v>19</v>
      </c>
      <c r="F7" s="16"/>
      <c r="G7" s="16">
        <v>25</v>
      </c>
    </row>
    <row r="8" spans="1:7" x14ac:dyDescent="0.25">
      <c r="B8" s="16"/>
      <c r="C8" s="7"/>
      <c r="E8" t="s">
        <v>3</v>
      </c>
      <c r="F8" s="16">
        <v>0.09</v>
      </c>
      <c r="G8" s="16"/>
    </row>
    <row r="9" spans="1:7" x14ac:dyDescent="0.25">
      <c r="A9" s="3" t="s">
        <v>4</v>
      </c>
      <c r="B9" s="17"/>
      <c r="C9" s="17"/>
      <c r="F9" s="16"/>
      <c r="G9" s="16"/>
    </row>
    <row r="10" spans="1:7" x14ac:dyDescent="0.25">
      <c r="A10" t="s">
        <v>5</v>
      </c>
      <c r="B10" s="16"/>
      <c r="C10" s="16">
        <v>435.02</v>
      </c>
      <c r="E10" s="3" t="s">
        <v>20</v>
      </c>
      <c r="F10" s="17"/>
      <c r="G10" s="17"/>
    </row>
    <row r="11" spans="1:7" x14ac:dyDescent="0.25">
      <c r="A11" t="s">
        <v>6</v>
      </c>
      <c r="B11" s="16"/>
      <c r="C11" s="16">
        <v>300</v>
      </c>
      <c r="E11" t="s">
        <v>8</v>
      </c>
      <c r="F11" s="16">
        <v>75</v>
      </c>
      <c r="G11" s="16"/>
    </row>
    <row r="12" spans="1:7" x14ac:dyDescent="0.25">
      <c r="A12" t="s">
        <v>3</v>
      </c>
      <c r="B12" s="16">
        <v>0.1</v>
      </c>
      <c r="C12" s="16"/>
      <c r="E12" t="s">
        <v>3</v>
      </c>
      <c r="F12" s="16">
        <v>0.11</v>
      </c>
      <c r="G12" s="16"/>
    </row>
    <row r="13" spans="1:7" x14ac:dyDescent="0.25">
      <c r="B13" s="16"/>
      <c r="C13" s="16"/>
      <c r="E13" t="s">
        <v>21</v>
      </c>
      <c r="F13" s="16"/>
      <c r="G13" s="16">
        <v>13.76</v>
      </c>
    </row>
    <row r="14" spans="1:7" x14ac:dyDescent="0.25">
      <c r="A14" s="3" t="s">
        <v>7</v>
      </c>
      <c r="B14" s="17"/>
      <c r="C14" s="17"/>
      <c r="F14" s="16"/>
      <c r="G14" s="16"/>
    </row>
    <row r="15" spans="1:7" x14ac:dyDescent="0.25">
      <c r="A15" t="s">
        <v>8</v>
      </c>
      <c r="B15" s="16">
        <v>765</v>
      </c>
      <c r="C15" s="16"/>
      <c r="E15" s="3" t="s">
        <v>22</v>
      </c>
      <c r="F15" s="17"/>
      <c r="G15" s="17"/>
    </row>
    <row r="16" spans="1:7" x14ac:dyDescent="0.25">
      <c r="A16" t="s">
        <v>9</v>
      </c>
      <c r="B16" s="16">
        <v>395</v>
      </c>
      <c r="C16" s="16"/>
      <c r="E16" t="s">
        <v>8</v>
      </c>
      <c r="F16" s="16">
        <v>150</v>
      </c>
      <c r="G16" s="16"/>
    </row>
    <row r="17" spans="1:7" x14ac:dyDescent="0.25">
      <c r="A17" t="s">
        <v>10</v>
      </c>
      <c r="B17" s="16">
        <v>25</v>
      </c>
      <c r="C17" s="16"/>
      <c r="E17" t="s">
        <v>23</v>
      </c>
      <c r="F17" s="16"/>
      <c r="G17" s="16">
        <v>14.5</v>
      </c>
    </row>
    <row r="18" spans="1:7" x14ac:dyDescent="0.25">
      <c r="A18" t="s">
        <v>3</v>
      </c>
      <c r="B18" s="16">
        <v>0.1</v>
      </c>
      <c r="C18" s="16"/>
      <c r="E18" t="s">
        <v>3</v>
      </c>
      <c r="F18" s="16">
        <v>0.1</v>
      </c>
      <c r="G18" s="16"/>
    </row>
    <row r="19" spans="1:7" x14ac:dyDescent="0.25">
      <c r="B19" s="16"/>
      <c r="C19" s="16"/>
      <c r="F19" s="16"/>
      <c r="G19" s="16"/>
    </row>
    <row r="20" spans="1:7" x14ac:dyDescent="0.25">
      <c r="A20" s="3" t="s">
        <v>11</v>
      </c>
      <c r="B20" s="17"/>
      <c r="C20" s="17"/>
      <c r="E20" s="3" t="s">
        <v>24</v>
      </c>
      <c r="F20" s="17"/>
      <c r="G20" s="17"/>
    </row>
    <row r="21" spans="1:7" x14ac:dyDescent="0.25">
      <c r="A21" t="s">
        <v>8</v>
      </c>
      <c r="B21" s="16">
        <v>375</v>
      </c>
      <c r="C21" s="16"/>
      <c r="E21" t="s">
        <v>8</v>
      </c>
      <c r="F21" s="16">
        <v>75</v>
      </c>
      <c r="G21" s="16"/>
    </row>
    <row r="22" spans="1:7" x14ac:dyDescent="0.25">
      <c r="A22" t="s">
        <v>12</v>
      </c>
      <c r="B22" s="16">
        <v>120</v>
      </c>
      <c r="C22" s="16"/>
      <c r="E22" t="s">
        <v>25</v>
      </c>
      <c r="F22" s="16">
        <v>0.1</v>
      </c>
      <c r="G22" s="16"/>
    </row>
    <row r="23" spans="1:7" x14ac:dyDescent="0.25">
      <c r="A23" t="s">
        <v>13</v>
      </c>
      <c r="B23" s="16"/>
      <c r="C23" s="16">
        <v>21.2</v>
      </c>
      <c r="F23" s="16"/>
      <c r="G23" s="16"/>
    </row>
    <row r="24" spans="1:7" x14ac:dyDescent="0.25">
      <c r="A24" t="s">
        <v>14</v>
      </c>
      <c r="B24" s="16"/>
      <c r="C24" s="16">
        <v>15.82</v>
      </c>
      <c r="E24" s="3" t="s">
        <v>26</v>
      </c>
      <c r="F24" s="17"/>
      <c r="G24" s="17"/>
    </row>
    <row r="25" spans="1:7" x14ac:dyDescent="0.25">
      <c r="A25" t="s">
        <v>3</v>
      </c>
      <c r="B25" s="16">
        <v>0.1</v>
      </c>
      <c r="C25" s="16"/>
      <c r="E25" t="s">
        <v>27</v>
      </c>
      <c r="F25" s="16"/>
      <c r="G25" s="16">
        <v>40.49</v>
      </c>
    </row>
    <row r="26" spans="1:7" x14ac:dyDescent="0.25">
      <c r="B26" s="16"/>
      <c r="C26" s="16"/>
      <c r="E26" t="s">
        <v>3</v>
      </c>
      <c r="F26" s="16">
        <v>0.11</v>
      </c>
      <c r="G26" s="16"/>
    </row>
    <row r="27" spans="1:7" x14ac:dyDescent="0.25">
      <c r="A27" s="3" t="s">
        <v>15</v>
      </c>
      <c r="B27" s="17"/>
      <c r="C27" s="17"/>
      <c r="F27" s="16"/>
      <c r="G27" s="16"/>
    </row>
    <row r="28" spans="1:7" x14ac:dyDescent="0.25">
      <c r="A28" t="s">
        <v>8</v>
      </c>
      <c r="B28" s="16">
        <v>165</v>
      </c>
      <c r="C28" s="16"/>
      <c r="E28" s="3" t="s">
        <v>28</v>
      </c>
      <c r="F28" s="17"/>
      <c r="G28" s="17"/>
    </row>
    <row r="29" spans="1:7" x14ac:dyDescent="0.25">
      <c r="A29" t="s">
        <v>16</v>
      </c>
      <c r="B29" s="16"/>
      <c r="C29" s="16">
        <v>25</v>
      </c>
      <c r="E29" t="s">
        <v>29</v>
      </c>
      <c r="F29" s="16"/>
      <c r="G29" s="16">
        <v>25</v>
      </c>
    </row>
    <row r="30" spans="1:7" x14ac:dyDescent="0.25">
      <c r="A30" t="s">
        <v>17</v>
      </c>
      <c r="B30" s="16"/>
      <c r="C30" s="16">
        <v>71</v>
      </c>
      <c r="E30" t="s">
        <v>30</v>
      </c>
      <c r="F30" s="16"/>
      <c r="G30" s="16">
        <v>11.36</v>
      </c>
    </row>
    <row r="31" spans="1:7" x14ac:dyDescent="0.25">
      <c r="A31" t="s">
        <v>3</v>
      </c>
      <c r="B31" s="16">
        <v>0.1</v>
      </c>
      <c r="C31" s="16"/>
      <c r="E31" t="s">
        <v>25</v>
      </c>
      <c r="F31" s="16">
        <v>0.1</v>
      </c>
      <c r="G31" s="16"/>
    </row>
    <row r="32" spans="1:7" x14ac:dyDescent="0.25">
      <c r="B32" s="16"/>
      <c r="C32" s="16"/>
      <c r="F32" s="16"/>
      <c r="G32" s="16"/>
    </row>
    <row r="33" spans="1:7" x14ac:dyDescent="0.25">
      <c r="B33" s="16"/>
      <c r="C33" s="16"/>
      <c r="E33" s="3" t="s">
        <v>31</v>
      </c>
      <c r="F33" s="17"/>
      <c r="G33" s="17"/>
    </row>
    <row r="34" spans="1:7" x14ac:dyDescent="0.25">
      <c r="B34" s="16"/>
      <c r="C34" s="16"/>
      <c r="E34" t="s">
        <v>32</v>
      </c>
      <c r="F34" s="16"/>
      <c r="G34" s="16">
        <v>100</v>
      </c>
    </row>
    <row r="35" spans="1:7" x14ac:dyDescent="0.25">
      <c r="B35" s="16"/>
      <c r="C35" s="16"/>
      <c r="E35" t="s">
        <v>33</v>
      </c>
      <c r="F35" s="16"/>
      <c r="G35" s="16">
        <v>18.55</v>
      </c>
    </row>
    <row r="36" spans="1:7" x14ac:dyDescent="0.25">
      <c r="B36" s="16"/>
      <c r="C36" s="16"/>
      <c r="E36" t="s">
        <v>3</v>
      </c>
      <c r="F36" s="16">
        <v>0.1</v>
      </c>
      <c r="G36" s="16"/>
    </row>
    <row r="37" spans="1:7" x14ac:dyDescent="0.25">
      <c r="B37" s="16"/>
      <c r="C37" s="19"/>
      <c r="E37" t="s">
        <v>35</v>
      </c>
      <c r="F37" s="16"/>
      <c r="G37" s="16">
        <v>25</v>
      </c>
    </row>
    <row r="38" spans="1:7" x14ac:dyDescent="0.25">
      <c r="B38" s="15"/>
      <c r="C38" s="14"/>
      <c r="F38" s="5"/>
      <c r="G38" s="5"/>
    </row>
    <row r="39" spans="1:7" x14ac:dyDescent="0.25">
      <c r="A39" s="6" t="s">
        <v>34</v>
      </c>
      <c r="B39" s="7">
        <f>SUM(B6:B31)+SUM(F6:F39)</f>
        <v>2296.1999999999998</v>
      </c>
      <c r="C39" s="4"/>
      <c r="F39" s="5"/>
    </row>
    <row r="40" spans="1:7" x14ac:dyDescent="0.25">
      <c r="A40" s="6" t="s">
        <v>36</v>
      </c>
      <c r="B40" s="8">
        <f>SUM(C10:C33)+SUM(G7:G37)</f>
        <v>1141.7</v>
      </c>
      <c r="C40" s="4"/>
    </row>
    <row r="41" spans="1:7" x14ac:dyDescent="0.25">
      <c r="A41" s="6" t="s">
        <v>37</v>
      </c>
      <c r="B41" s="7">
        <f>B39-B40</f>
        <v>1154.4999999999998</v>
      </c>
      <c r="C41" s="4"/>
    </row>
    <row r="42" spans="1:7" x14ac:dyDescent="0.25">
      <c r="C42" s="4"/>
    </row>
    <row r="43" spans="1:7" x14ac:dyDescent="0.25">
      <c r="A43" t="s">
        <v>39</v>
      </c>
      <c r="B43" s="1">
        <f>B2+B41</f>
        <v>12103.23</v>
      </c>
      <c r="C43" s="4"/>
    </row>
    <row r="44" spans="1:7" x14ac:dyDescent="0.25">
      <c r="C44" s="4"/>
    </row>
    <row r="45" spans="1:7" x14ac:dyDescent="0.25">
      <c r="C45" s="4"/>
    </row>
    <row r="46" spans="1:7" x14ac:dyDescent="0.25">
      <c r="C46" s="1"/>
    </row>
    <row r="47" spans="1:7" x14ac:dyDescent="0.25">
      <c r="C47" s="1"/>
    </row>
    <row r="48" spans="1:7" x14ac:dyDescent="0.25">
      <c r="C48" s="1"/>
    </row>
  </sheetData>
  <pageMargins left="0.7" right="0.7" top="0.75" bottom="0.75" header="0.3" footer="0.3"/>
  <pageSetup orientation="portrait" horizontalDpi="0" verticalDpi="0" r:id="rId1"/>
  <headerFooter>
    <oddHeader>&amp;C2021 Checkbook Reconciliation Report CYPTCA VB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2022-01-09T20:12:42Z</cp:lastPrinted>
  <dcterms:created xsi:type="dcterms:W3CDTF">2022-01-09T19:26:07Z</dcterms:created>
  <dcterms:modified xsi:type="dcterms:W3CDTF">2022-01-09T20:14:16Z</dcterms:modified>
</cp:coreProperties>
</file>